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<sst xmlns="http://schemas.openxmlformats.org/spreadsheetml/2006/main" count="206" uniqueCount="204">
  <si>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</si>
  <si>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</si>
  <si>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</si>
  <si>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</si>
  <si>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</si>
  <si>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</si>
  <si>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</si>
  <si>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</si>
  <si>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</si>
  <si>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</si>
  <si>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</si>
  <si>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</si>
  <si>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</si>
  <si>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</si>
  <si>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</si>
  <si>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</si>
  <si>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</si>
  <si>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</si>
  <si>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</si>
  <si>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</si>
  <si>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</si>
  <si>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</si>
  <si>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</si>
  <si>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</si>
  <si>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</si>
  <si>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</si>
  <si>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</si>
  <si>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</si>
  <si>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</si>
  <si>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</si>
  <si>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</si>
  <si>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</si>
  <si>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</si>
  <si>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</si>
  <si>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</si>
  <si>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</si>
  <si>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</si>
  <si>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</si>
  <si>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</si>
  <si>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</si>
  <si>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</si>
  <si>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</si>
  <si>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</si>
  <si>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</si>
  <si>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</si>
  <si>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</si>
  <si>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</si>
  <si>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</si>
  <si>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</si>
  <si>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</si>
  <si>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</si>
  <si>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</si>
  <si>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</si>
  <si>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</si>
  <si>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</si>
  <si>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</si>
  <si>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</si>
  <si>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</si>
  <si>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</si>
  <si>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</si>
  <si>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</si>
  <si>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</si>
  <si>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</si>
  <si>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</si>
  <si>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</si>
  <si>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</si>
  <si>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</si>
  <si>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</si>
  <si>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</si>
  <si>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</si>
  <si>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</si>
  <si>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</si>
  <si>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</si>
  <si>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</si>
  <si>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</si>
  <si>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</si>
  <si>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</si>
  <si>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</si>
  <si>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</si>
  <si>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</si>
  <si>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</si>
  <si>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</si>
  <si>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</si>
  <si>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</si>
  <si>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</si>
  <si>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</si>
  <si>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</si>
  <si>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</si>
  <si>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</si>
  <si>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</si>
  <si>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</si>
  <si>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</si>
  <si>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</si>
  <si>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</si>
  <si>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</si>
  <si>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</si>
  <si>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</si>
  <si>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</si>
  <si>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</si>
  <si>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</si>
  <si>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</si>
  <si>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</si>
  <si>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</si>
  <si>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</si>
  <si>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</si>
  <si>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</si>
  <si>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</si>
  <si>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</si>
  <si>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</si>
  <si>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</si>
  <si>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</si>
  <si>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</si>
  <si>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</si>
  <si>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</si>
  <si>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</si>
  <si>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</si>
  <si>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</si>
  <si>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</si>
  <si>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</si>
  <si>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</si>
  <si>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</si>
  <si>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</si>
  <si>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</si>
  <si>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</si>
  <si>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</si>
  <si>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</si>
  <si>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</si>
  <si>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</si>
  <si>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</si>
  <si>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</si>
  <si>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</si>
  <si>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</si>
  <si>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</si>
  <si>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</si>
  <si>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</si>
  <si>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</si>
  <si>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</si>
  <si>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</si>
  <si>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</si>
  <si>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</si>
  <si>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</si>
  <si>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</si>
  <si>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</si>
  <si>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</si>
  <si>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</si>
  <si>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</si>
  <si>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</si>
  <si>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</si>
  <si>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</si>
  <si>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</si>
  <si>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</si>
  <si>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</si>
  <si>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</si>
  <si>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</si>
  <si>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</si>
  <si>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</si>
  <si>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</si>
  <si>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</si>
  <si>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</si>
  <si>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</si>
  <si>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</si>
  <si>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</si>
  <si>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</si>
  <si>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</si>
  <si>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</si>
  <si>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</si>
  <si>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</si>
  <si>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</si>
  <si>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</si>
  <si>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</si>
  <si>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</si>
  <si>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</si>
  <si>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</si>
  <si>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</si>
  <si>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</si>
  <si>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</si>
  <si>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</si>
  <si>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</si>
  <si>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</si>
  <si>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</si>
  <si>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</si>
  <si>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</si>
  <si>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</si>
  <si>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</si>
  <si>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</si>
  <si>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</si>
  <si>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</si>
  <si>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</si>
  <si>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</si>
  <si>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</si>
  <si>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</si>
  <si>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</si>
  <si>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</si>
  <si>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</si>
  <si>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</si>
  <si>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</si>
  <si>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</si>
  <si>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</si>
  <si>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</si>
  <si>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</si>
  <si>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</si>
  <si>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</si>
  <si>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READY MIX CONCRTE AND CONSTRUCTION SUPPLIES</t>
  </si>
  <si>
    <t>الباطون الجاهز والتوريدات الانشائية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</si>
</sst>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141065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2.0499999999999998</v>
      </c>
      <c r="F6" s="13">
        <v>2.4</v>
      </c>
      <c r="G6" s="13">
        <v>4.84</v>
      </c>
      <c r="H6" s="13">
        <v>4.3600000000000003</v>
      </c>
      <c r="I6" s="4" t="s">
        <v>139</v>
      </c>
    </row>
    <row r="7" spans="4:9" ht="20.100000000000001" customHeight="1">
      <c r="D7" s="10" t="s">
        <v>126</v>
      </c>
      <c r="E7" s="14">
        <v>52032966.159999996</v>
      </c>
      <c r="F7" s="14">
        <v>26151259.489999998</v>
      </c>
      <c r="G7" s="14">
        <v>9369854.2599999998</v>
      </c>
      <c r="H7" s="14">
        <v>78031005.989999995</v>
      </c>
      <c r="I7" s="4" t="s">
        <v>140</v>
      </c>
    </row>
    <row r="8" spans="4:9" ht="20.100000000000001" customHeight="1">
      <c r="D8" s="10" t="s">
        <v>25</v>
      </c>
      <c r="E8" s="14">
        <v>17279864</v>
      </c>
      <c r="F8" s="14">
        <v>6875748</v>
      </c>
      <c r="G8" s="14">
        <v>2014733</v>
      </c>
      <c r="H8" s="14">
        <v>20246381</v>
      </c>
      <c r="I8" s="4" t="s">
        <v>1</v>
      </c>
    </row>
    <row r="9" spans="4:9" ht="20.100000000000001" customHeight="1">
      <c r="D9" s="10" t="s">
        <v>26</v>
      </c>
      <c r="E9" s="14">
        <v>13358</v>
      </c>
      <c r="F9" s="14">
        <v>3393</v>
      </c>
      <c r="G9" s="14">
        <v>2469</v>
      </c>
      <c r="H9" s="14">
        <v>19225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12100000</v>
      </c>
      <c r="H10" s="14">
        <v>12100000</v>
      </c>
      <c r="I10" s="4" t="s">
        <v>24</v>
      </c>
    </row>
    <row r="11" spans="4:9" ht="20.100000000000001" customHeight="1">
      <c r="D11" s="10" t="s">
        <v>127</v>
      </c>
      <c r="E11" s="14">
        <v>51250000</v>
      </c>
      <c r="F11" s="14">
        <v>60000000</v>
      </c>
      <c r="G11" s="14">
        <v>58564000</v>
      </c>
      <c r="H11" s="14">
        <v>52756000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64341</v>
      </c>
      <c r="F16" s="56">
        <v>6335</v>
      </c>
      <c r="G16" s="56">
        <v>93209</v>
      </c>
      <c r="H16" s="56">
        <v>27963</v>
      </c>
      <c r="I16" s="3" t="s">
        <v>58</v>
      </c>
    </row>
    <row r="17" spans="4:9" ht="20.100000000000001" customHeight="1">
      <c r="D17" s="10" t="s">
        <v>128</v>
      </c>
      <c r="E17" s="57">
        <v>8822915</v>
      </c>
      <c r="F17" s="57">
        <v>9872339</v>
      </c>
      <c r="G17" s="57">
        <v>4740211</v>
      </c>
      <c r="H17" s="57">
        <v>3596395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102746</v>
      </c>
      <c r="F20" s="57">
        <v>97754</v>
      </c>
      <c r="G20" s="57">
        <v>133563</v>
      </c>
      <c r="H20" s="57">
        <v>265236</v>
      </c>
      <c r="I20" s="4" t="s">
        <v>170</v>
      </c>
    </row>
    <row r="21" spans="4:9" ht="20.100000000000001" customHeight="1">
      <c r="D21" s="19" t="s">
        <v>181</v>
      </c>
      <c r="E21" s="57">
        <v>1263682</v>
      </c>
      <c r="F21" s="57">
        <v>1106913</v>
      </c>
      <c r="G21" s="57">
        <v>855234</v>
      </c>
      <c r="H21" s="57">
        <v>1231243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11242055</v>
      </c>
      <c r="F23" s="57">
        <v>11083341</v>
      </c>
      <c r="G23" s="57">
        <v>11021667</v>
      </c>
      <c r="H23" s="57">
        <v>7095903</v>
      </c>
      <c r="I23" s="4" t="s">
        <v>60</v>
      </c>
    </row>
    <row r="24" spans="4:9" ht="20.100000000000001" customHeight="1">
      <c r="D24" s="10" t="s">
        <v>98</v>
      </c>
      <c r="E24" s="57">
        <v>22704088</v>
      </c>
      <c r="F24" s="57">
        <v>17677338</v>
      </c>
      <c r="G24" s="57">
        <v>9457632</v>
      </c>
      <c r="H24" s="57">
        <v>7314522</v>
      </c>
      <c r="I24" s="4" t="s">
        <v>82</v>
      </c>
    </row>
    <row r="25" spans="4:9" ht="20.100000000000001" customHeight="1">
      <c r="D25" s="10" t="s">
        <v>158</v>
      </c>
      <c r="E25" s="57">
        <v>13257779</v>
      </c>
      <c r="F25" s="57">
        <v>12738428</v>
      </c>
      <c r="G25" s="57">
        <v>10375558</v>
      </c>
      <c r="H25" s="57">
        <v>12775897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2201640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417495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13257779</v>
      </c>
      <c r="F28" s="57">
        <v>12738428</v>
      </c>
      <c r="G28" s="57">
        <v>12994693</v>
      </c>
      <c r="H28" s="57">
        <v>12775897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965341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47203922</v>
      </c>
      <c r="F30" s="58">
        <v>41499107</v>
      </c>
      <c r="G30" s="58">
        <v>34439333</v>
      </c>
      <c r="H30" s="58">
        <v>27186322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5075390</v>
      </c>
      <c r="F35" s="56">
        <v>3407008</v>
      </c>
      <c r="G35" s="56">
        <v>1693155</v>
      </c>
      <c r="H35" s="56">
        <v>1337201</v>
      </c>
      <c r="I35" s="3" t="s">
        <v>150</v>
      </c>
    </row>
    <row r="36" spans="4:9" ht="20.100000000000001" customHeight="1">
      <c r="D36" s="10" t="s">
        <v>101</v>
      </c>
      <c r="E36" s="57">
        <v>6675333</v>
      </c>
      <c r="F36" s="57">
        <v>4892937</v>
      </c>
      <c r="G36" s="57">
        <v>5915652</v>
      </c>
      <c r="H36" s="57">
        <v>3623344</v>
      </c>
      <c r="I36" s="4" t="s">
        <v>151</v>
      </c>
    </row>
    <row r="37" spans="4:9" ht="20.100000000000001" customHeight="1">
      <c r="D37" s="10" t="s">
        <v>102</v>
      </c>
      <c r="E37" s="57">
        <v>2175986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2597200</v>
      </c>
      <c r="G38" s="57">
        <v>3014000</v>
      </c>
      <c r="H38" s="57">
        <v>1128000</v>
      </c>
      <c r="I38" s="4" t="s">
        <v>85</v>
      </c>
    </row>
    <row r="39" spans="4:9" ht="20.100000000000001" customHeight="1">
      <c r="D39" s="10" t="s">
        <v>104</v>
      </c>
      <c r="E39" s="57">
        <v>13967176</v>
      </c>
      <c r="F39" s="57">
        <v>11202658</v>
      </c>
      <c r="G39" s="57">
        <v>16050194</v>
      </c>
      <c r="H39" s="57">
        <v>8659946</v>
      </c>
      <c r="I39" s="4" t="s">
        <v>86</v>
      </c>
    </row>
    <row r="40" spans="4:9" ht="20.100000000000001" customHeight="1">
      <c r="D40" s="10" t="s">
        <v>105</v>
      </c>
      <c r="E40" s="57">
        <v>4300000</v>
      </c>
      <c r="F40" s="57">
        <v>765986</v>
      </c>
      <c r="G40" s="57">
        <v>1270000</v>
      </c>
      <c r="H40" s="57">
        <v>2254000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425200</v>
      </c>
      <c r="H42" s="57">
        <v>935440</v>
      </c>
      <c r="I42" s="4" t="s">
        <v>87</v>
      </c>
    </row>
    <row r="43" spans="4:9" ht="20.100000000000001" customHeight="1">
      <c r="D43" s="20" t="s">
        <v>107</v>
      </c>
      <c r="E43" s="58">
        <v>18267176</v>
      </c>
      <c r="F43" s="58">
        <v>11968644</v>
      </c>
      <c r="G43" s="58">
        <v>17745394</v>
      </c>
      <c r="H43" s="58">
        <v>11849386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12100000</v>
      </c>
      <c r="H47" s="57">
        <v>12100000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12100000</v>
      </c>
      <c r="H48" s="57">
        <v>12100000</v>
      </c>
      <c r="I48" s="4" t="s">
        <v>7</v>
      </c>
    </row>
    <row r="49" spans="4:9" ht="20.100000000000001" customHeight="1">
      <c r="D49" s="10" t="s">
        <v>73</v>
      </c>
      <c r="E49" s="57">
        <v>1110541</v>
      </c>
      <c r="F49" s="57">
        <v>1107017</v>
      </c>
      <c r="G49" s="57">
        <v>924436</v>
      </c>
      <c r="H49" s="57">
        <v>611397</v>
      </c>
      <c r="I49" s="4" t="s">
        <v>61</v>
      </c>
    </row>
    <row r="50" spans="4:9" ht="20.100000000000001" customHeight="1">
      <c r="D50" s="10" t="s">
        <v>32</v>
      </c>
      <c r="E50" s="57">
        <v>861926</v>
      </c>
      <c r="F50" s="57">
        <v>861926</v>
      </c>
      <c r="G50" s="57">
        <v>496764</v>
      </c>
      <c r="H50" s="57">
        <v>340244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1600000</v>
      </c>
      <c r="F52" s="57">
        <v>1600000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/>
      <c r="G55" s="57">
        <v>2550000</v>
      </c>
      <c r="H55" s="57">
        <v>1815000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-363003</v>
      </c>
      <c r="F57" s="57">
        <v>18541</v>
      </c>
      <c r="G57" s="57">
        <v>291039</v>
      </c>
      <c r="H57" s="57">
        <v>114000</v>
      </c>
      <c r="I57" s="4" t="s">
        <v>62</v>
      </c>
    </row>
    <row r="58" spans="4:9" ht="20.100000000000001" customHeight="1">
      <c r="D58" s="10" t="s">
        <v>39</v>
      </c>
      <c r="E58" s="57">
        <v>727282</v>
      </c>
      <c r="F58" s="57">
        <v>942979</v>
      </c>
      <c r="G58" s="57">
        <v>331700</v>
      </c>
      <c r="H58" s="57">
        <v>356295</v>
      </c>
      <c r="I58" s="4" t="s">
        <v>155</v>
      </c>
    </row>
    <row r="59" spans="4:9" ht="20.100000000000001" customHeight="1">
      <c r="D59" s="10" t="s">
        <v>38</v>
      </c>
      <c r="E59" s="57">
        <v>28936746</v>
      </c>
      <c r="F59" s="57">
        <v>29530463</v>
      </c>
      <c r="G59" s="57">
        <v>16693939</v>
      </c>
      <c r="H59" s="57">
        <v>15336936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47203922</v>
      </c>
      <c r="F61" s="58">
        <v>41499107</v>
      </c>
      <c r="G61" s="58">
        <v>34439333</v>
      </c>
      <c r="H61" s="58">
        <v>27186322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32777099</v>
      </c>
      <c r="F65" s="56">
        <v>37081585</v>
      </c>
      <c r="G65" s="56">
        <v>32960000</v>
      </c>
      <c r="H65" s="56">
        <v>24732582</v>
      </c>
      <c r="I65" s="3" t="s">
        <v>88</v>
      </c>
    </row>
    <row r="66" spans="4:9" ht="20.100000000000001" customHeight="1">
      <c r="D66" s="10" t="s">
        <v>110</v>
      </c>
      <c r="E66" s="57">
        <v>30702836</v>
      </c>
      <c r="F66" s="57">
        <v>34463106</v>
      </c>
      <c r="G66" s="57">
        <v>30133727</v>
      </c>
      <c r="H66" s="57">
        <v>21284369</v>
      </c>
      <c r="I66" s="4" t="s">
        <v>89</v>
      </c>
    </row>
    <row r="67" spans="4:9" ht="20.100000000000001" customHeight="1">
      <c r="D67" s="10" t="s">
        <v>132</v>
      </c>
      <c r="E67" s="57">
        <v>2074263</v>
      </c>
      <c r="F67" s="57">
        <v>2618479</v>
      </c>
      <c r="G67" s="57">
        <v>2826273</v>
      </c>
      <c r="H67" s="57">
        <v>3448213</v>
      </c>
      <c r="I67" s="4" t="s">
        <v>90</v>
      </c>
    </row>
    <row r="68" spans="4:9" ht="20.100000000000001" customHeight="1">
      <c r="D68" s="10" t="s">
        <v>111</v>
      </c>
      <c r="E68" s="57">
        <v>766954</v>
      </c>
      <c r="F68" s="57">
        <v>919097</v>
      </c>
      <c r="G68" s="57">
        <v>980839</v>
      </c>
      <c r="H68" s="57">
        <v>745026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0</v>
      </c>
      <c r="G70" s="57">
        <v>1155936</v>
      </c>
      <c r="H70" s="57">
        <v>1159277</v>
      </c>
      <c r="I70" s="4" t="s">
        <v>93</v>
      </c>
    </row>
    <row r="71" spans="4:9" ht="20.100000000000001" customHeight="1">
      <c r="D71" s="10" t="s">
        <v>114</v>
      </c>
      <c r="E71" s="57">
        <v>762651</v>
      </c>
      <c r="F71" s="57">
        <v>17130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544658</v>
      </c>
      <c r="F72" s="57">
        <v>1682252</v>
      </c>
      <c r="G72" s="57">
        <v>1845434</v>
      </c>
      <c r="H72" s="57">
        <v>2703187</v>
      </c>
      <c r="I72" s="4" t="s">
        <v>95</v>
      </c>
    </row>
    <row r="73" spans="4:9" ht="20.100000000000001" customHeight="1">
      <c r="D73" s="10" t="s">
        <v>116</v>
      </c>
      <c r="E73" s="57">
        <v>90414</v>
      </c>
      <c r="F73" s="57">
        <v>107749</v>
      </c>
      <c r="G73" s="57">
        <v>2703823</v>
      </c>
      <c r="H73" s="57">
        <v>504378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635072</v>
      </c>
      <c r="F75" s="57">
        <v>1790001</v>
      </c>
      <c r="G75" s="57">
        <v>4549257</v>
      </c>
      <c r="H75" s="57">
        <v>3207565</v>
      </c>
      <c r="I75" s="4" t="s">
        <v>96</v>
      </c>
    </row>
    <row r="76" spans="4:9" ht="20.100000000000001" customHeight="1">
      <c r="D76" s="10" t="s">
        <v>118</v>
      </c>
      <c r="E76" s="57">
        <v>817795</v>
      </c>
      <c r="F76" s="57">
        <v>441900</v>
      </c>
      <c r="G76" s="57">
        <v>1101477</v>
      </c>
      <c r="H76" s="57">
        <v>541598</v>
      </c>
      <c r="I76" s="4" t="s">
        <v>97</v>
      </c>
    </row>
    <row r="77" spans="4:9" ht="20.100000000000001" customHeight="1">
      <c r="D77" s="10" t="s">
        <v>190</v>
      </c>
      <c r="E77" s="57">
        <v>-182723</v>
      </c>
      <c r="F77" s="57">
        <v>1348101</v>
      </c>
      <c r="G77" s="57">
        <v>3447780</v>
      </c>
      <c r="H77" s="57">
        <v>3447780</v>
      </c>
      <c r="I77" s="50" t="s">
        <v>199</v>
      </c>
    </row>
    <row r="78" spans="4:9" ht="20.100000000000001" customHeight="1">
      <c r="D78" s="10" t="s">
        <v>157</v>
      </c>
      <c r="E78" s="57">
        <v>28810</v>
      </c>
      <c r="F78" s="57">
        <v>145560</v>
      </c>
      <c r="G78" s="57">
        <v>280240</v>
      </c>
      <c r="H78" s="57">
        <v>213907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37667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640</v>
      </c>
      <c r="F80" s="57">
        <v>52083</v>
      </c>
      <c r="G80" s="57">
        <v>84909</v>
      </c>
      <c r="H80" s="57">
        <v>71475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50000</v>
      </c>
      <c r="G81" s="57">
        <v>50000</v>
      </c>
      <c r="H81" s="57">
        <v>50000</v>
      </c>
      <c r="I81" s="50" t="s">
        <v>196</v>
      </c>
    </row>
    <row r="82" spans="4:9" ht="20.100000000000001" customHeight="1">
      <c r="D82" s="10" t="s">
        <v>187</v>
      </c>
      <c r="E82" s="57">
        <v>-212173</v>
      </c>
      <c r="F82" s="57">
        <v>1100458</v>
      </c>
      <c r="G82" s="57">
        <v>2994964</v>
      </c>
      <c r="H82" s="57">
        <v>2330585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-212173</v>
      </c>
      <c r="F84" s="58">
        <v>1100458</v>
      </c>
      <c r="G84" s="58">
        <v>2994964</v>
      </c>
      <c r="H84" s="58">
        <v>2330585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6335</v>
      </c>
      <c r="F88" s="56">
        <v>93209</v>
      </c>
      <c r="G88" s="56">
        <v>27963</v>
      </c>
      <c r="H88" s="56">
        <v>1356170</v>
      </c>
      <c r="I88" s="3" t="s">
        <v>16</v>
      </c>
    </row>
    <row r="89" spans="4:9" ht="20.100000000000001" customHeight="1">
      <c r="D89" s="10" t="s">
        <v>43</v>
      </c>
      <c r="E89" s="57">
        <v>3186723</v>
      </c>
      <c r="F89" s="57">
        <v>-1789680</v>
      </c>
      <c r="G89" s="57">
        <v>1130738</v>
      </c>
      <c r="H89" s="57">
        <v>3917498</v>
      </c>
      <c r="I89" s="4" t="s">
        <v>17</v>
      </c>
    </row>
    <row r="90" spans="4:9" ht="20.100000000000001" customHeight="1">
      <c r="D90" s="10" t="s">
        <v>44</v>
      </c>
      <c r="E90" s="57">
        <v>-8023913</v>
      </c>
      <c r="F90" s="57">
        <v>-8314935</v>
      </c>
      <c r="G90" s="57">
        <v>-1987850</v>
      </c>
      <c r="H90" s="57">
        <v>-6832022</v>
      </c>
      <c r="I90" s="4" t="s">
        <v>18</v>
      </c>
    </row>
    <row r="91" spans="4:9" ht="20.100000000000001" customHeight="1">
      <c r="D91" s="10" t="s">
        <v>45</v>
      </c>
      <c r="E91" s="57">
        <v>4895196</v>
      </c>
      <c r="F91" s="57">
        <v>10017741</v>
      </c>
      <c r="G91" s="57">
        <v>922358</v>
      </c>
      <c r="H91" s="57">
        <v>1586317</v>
      </c>
      <c r="I91" s="4" t="s">
        <v>19</v>
      </c>
    </row>
    <row r="92" spans="4:9" ht="20.100000000000001" customHeight="1">
      <c r="D92" s="21" t="s">
        <v>47</v>
      </c>
      <c r="E92" s="58">
        <v>64341</v>
      </c>
      <c r="F92" s="58">
        <v>6335</v>
      </c>
      <c r="G92" s="58">
        <v>93209</v>
      </c>
      <c r="H92" s="58">
        <v>27963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69.119456</v>
      </c>
      <c r="F96" s="22">
        <f>+F8*100/F10</f>
        <v>27.502991999999999</v>
      </c>
      <c r="G96" s="22">
        <f>+G8*100/G10</f>
        <v>16.650685950413223</v>
      </c>
      <c r="H96" s="22">
        <f>+H8*100/H10</f>
        <v>167.32546280991735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-8.4869200000000002E-3</v>
      </c>
      <c r="F97" s="13">
        <f>+F84/F10</f>
        <v>4.401832E-2</v>
      </c>
      <c r="G97" s="13">
        <f>+G84/G10</f>
        <v>0.24751768595041324</v>
      </c>
      <c r="H97" s="13">
        <f>+H84/H10</f>
        <v>0.1926103305785124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0.21074380165289255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1.1574698400000001</v>
      </c>
      <c r="F99" s="13">
        <f>+F59/F10</f>
        <v>1.18121852</v>
      </c>
      <c r="G99" s="13">
        <f>+G59/G10</f>
        <v>1.3796643801652893</v>
      </c>
      <c r="H99" s="13">
        <f>+H59/H10</f>
        <v>1.2675153719008265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-241.54817059663577</v>
      </c>
      <c r="F100" s="13">
        <f>+F11/F84</f>
        <v>54.522753253645298</v>
      </c>
      <c r="G100" s="13">
        <f>+G11/G84</f>
        <v>19.554158246977259</v>
      </c>
      <c r="H100" s="13">
        <f>+H11/H84</f>
        <v>22.636376703703146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4.3542107779523258</v>
      </c>
      <c r="H101" s="13">
        <f>+H55*100/H11</f>
        <v>3.4403669724770642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85.142926592773733</v>
      </c>
      <c r="H102" s="13">
        <f>+H55*100/H84</f>
        <v>77.877442787969542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1.7711044635080946</v>
      </c>
      <c r="F103" s="23">
        <f>+F11/F59</f>
        <v>2.0318001786832802</v>
      </c>
      <c r="G103" s="23">
        <f>+G11/G59</f>
        <v>3.5080995563719264</v>
      </c>
      <c r="H103" s="23">
        <f>+H11/H59</f>
        <v>3.4398004920930751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6.3283910513251946</v>
      </c>
      <c r="F105" s="30">
        <f>+F67*100/F65</f>
        <v>7.061399883527093</v>
      </c>
      <c r="G105" s="30">
        <f>+G67*100/G65</f>
        <v>8.5748574029126221</v>
      </c>
      <c r="H105" s="30">
        <f>+H67*100/H65</f>
        <v>13.941985515301234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1.9375479202720167</v>
      </c>
      <c r="F106" s="31">
        <f>+F75*100/F65</f>
        <v>4.8271965720990622</v>
      </c>
      <c r="G106" s="31">
        <f>+G75*100/G65</f>
        <v>13.802357402912621</v>
      </c>
      <c r="H106" s="31">
        <f>+H75*100/H65</f>
        <v>12.968985607729916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-0.64732086265474564</v>
      </c>
      <c r="F107" s="31">
        <f>+F82*100/F65</f>
        <v>2.9676671048446286</v>
      </c>
      <c r="G107" s="31">
        <f>+G82*100/G65</f>
        <v>9.0866626213592241</v>
      </c>
      <c r="H107" s="31">
        <f>+H82*100/H65</f>
        <v>9.4231366543129216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1.2829908497857445</v>
      </c>
      <c r="F108" s="31">
        <f>(F82+F76)*100/F30</f>
        <v>3.7166052753858052</v>
      </c>
      <c r="G108" s="31">
        <f>(G82+G76)*100/G30</f>
        <v>11.894658354736428</v>
      </c>
      <c r="H108" s="31">
        <f>(H82+H76)*100/H30</f>
        <v>10.564809024185029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-0.73323033626517642</v>
      </c>
      <c r="F109" s="29">
        <f>+F84*100/F59</f>
        <v>3.7265179350557425</v>
      </c>
      <c r="G109" s="29">
        <f>+G84*100/G59</f>
        <v>17.940427361091952</v>
      </c>
      <c r="H109" s="29">
        <f>+H84*100/H59</f>
        <v>15.195897016196716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38.698428490751255</v>
      </c>
      <c r="F111" s="22">
        <f>+F43*100/F30</f>
        <v>28.840726620936685</v>
      </c>
      <c r="G111" s="22">
        <f>+G43*100/G30</f>
        <v>51.526532177612154</v>
      </c>
      <c r="H111" s="22">
        <f>+H43*100/H30</f>
        <v>43.585837024956888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61.301571509248745</v>
      </c>
      <c r="F112" s="13">
        <f>+F59*100/F30</f>
        <v>71.159273379063308</v>
      </c>
      <c r="G112" s="13">
        <f>+G59*100/G30</f>
        <v>48.473467822387846</v>
      </c>
      <c r="H112" s="13">
        <f>+H59*100/H30</f>
        <v>56.414162975043112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0.77656625437915372</v>
      </c>
      <c r="F113" s="23">
        <f>+F75/F76</f>
        <v>4.0506924643584519</v>
      </c>
      <c r="G113" s="23">
        <f>+G75/G76</f>
        <v>4.1301425268071874</v>
      </c>
      <c r="H113" s="23">
        <f>+H75/H76</f>
        <v>5.9224092408022182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0.69437236592332308</v>
      </c>
      <c r="F115" s="22">
        <f>+F65/F30</f>
        <v>0.89355139617823587</v>
      </c>
      <c r="G115" s="22">
        <f>+G65/G30</f>
        <v>0.9570452482340468</v>
      </c>
      <c r="H115" s="22">
        <f>+H65/H30</f>
        <v>0.90974358355646634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2.4722918522023938</v>
      </c>
      <c r="F116" s="13">
        <f>+F65/F28</f>
        <v>2.9110016557773064</v>
      </c>
      <c r="G116" s="13">
        <f>+G65/G28</f>
        <v>2.536420060096841</v>
      </c>
      <c r="H116" s="13">
        <f>+H65/H28</f>
        <v>1.9358783183677828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-12.027759134365043</v>
      </c>
      <c r="F117" s="23">
        <f>+F65/F120</f>
        <v>-310.78207631770829</v>
      </c>
      <c r="G117" s="23">
        <f>+G65/G120</f>
        <v>-6.5546033659558756</v>
      </c>
      <c r="H117" s="23">
        <f>+H65/H120</f>
        <v>-15.813236592600076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0.80489105313772802</v>
      </c>
      <c r="F119" s="59">
        <f>+F23/F39</f>
        <v>0.98934922408592674</v>
      </c>
      <c r="G119" s="59">
        <f>+G23/G39</f>
        <v>0.68669992400091862</v>
      </c>
      <c r="H119" s="59">
        <f>+H23/H39</f>
        <v>0.81939344656421642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-2725121</v>
      </c>
      <c r="F120" s="58">
        <f>+F23-F39</f>
        <v>-119317</v>
      </c>
      <c r="G120" s="58">
        <f>+G23-G39</f>
        <v>-5028527</v>
      </c>
      <c r="H120" s="58">
        <f>+H23-H39</f>
        <v>-1564043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Hussien</cp:lastModifiedBy>
  <cp:lastPrinted>2007-11-30T22:33:38Z</cp:lastPrinted>
  <dcterms:created xsi:type="dcterms:W3CDTF">2003-07-09T06:36:55Z</dcterms:created>
  <dcterms:modified xsi:type="dcterms:W3CDTF">2010-09-23T22:17:51Z</dcterms:modified>
</cp:coreProperties>
</file>